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950" windowWidth="18195" windowHeight="6840"/>
  </bookViews>
  <sheets>
    <sheet name="декабрь" sheetId="2" r:id="rId1"/>
  </sheets>
  <definedNames>
    <definedName name="_xlnm.Print_Area" localSheetId="0">декабрь!$A$1:$E$52</definedName>
  </definedNames>
  <calcPr calcId="145621"/>
</workbook>
</file>

<file path=xl/calcChain.xml><?xml version="1.0" encoding="utf-8"?>
<calcChain xmlns="http://schemas.openxmlformats.org/spreadsheetml/2006/main">
  <c r="D50" i="2" l="1"/>
  <c r="C50" i="2"/>
  <c r="D52" i="2" l="1"/>
  <c r="C52" i="2" l="1"/>
  <c r="A37" i="2"/>
  <c r="A38" i="2" s="1"/>
  <c r="A39" i="2" s="1"/>
  <c r="A40" i="2" s="1"/>
  <c r="A41" i="2" s="1"/>
  <c r="A28" i="2"/>
  <c r="A29" i="2" s="1"/>
  <c r="A30" i="2" s="1"/>
  <c r="A24" i="2"/>
  <c r="A7" i="2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</calcChain>
</file>

<file path=xl/sharedStrings.xml><?xml version="1.0" encoding="utf-8"?>
<sst xmlns="http://schemas.openxmlformats.org/spreadsheetml/2006/main" count="53" uniqueCount="53">
  <si>
    <t>№№</t>
  </si>
  <si>
    <t>Количество, ед.</t>
  </si>
  <si>
    <t xml:space="preserve">Александровский </t>
  </si>
  <si>
    <t xml:space="preserve">Ипатовский </t>
  </si>
  <si>
    <t>Красногвардейский</t>
  </si>
  <si>
    <t>Кировский</t>
  </si>
  <si>
    <t>Новоалександровский</t>
  </si>
  <si>
    <t>Новоселицкий</t>
  </si>
  <si>
    <t>Нефтекумский</t>
  </si>
  <si>
    <t>Петровский</t>
  </si>
  <si>
    <t>Степновский</t>
  </si>
  <si>
    <t>Труновский</t>
  </si>
  <si>
    <t>Туркменский</t>
  </si>
  <si>
    <t>г.Ставрополь</t>
  </si>
  <si>
    <t>г.Невинномысск</t>
  </si>
  <si>
    <t>г.Пятигорск</t>
  </si>
  <si>
    <t>Итого</t>
  </si>
  <si>
    <t>Андроповский</t>
  </si>
  <si>
    <t>Апанасенковский</t>
  </si>
  <si>
    <t>Арзгирский</t>
  </si>
  <si>
    <t>Благодарненский</t>
  </si>
  <si>
    <t>Буденновский</t>
  </si>
  <si>
    <t>Георгиевский</t>
  </si>
  <si>
    <t>Грачевский</t>
  </si>
  <si>
    <t>Изобильненский</t>
  </si>
  <si>
    <t>Кочубеевский</t>
  </si>
  <si>
    <t>Курский</t>
  </si>
  <si>
    <t>Левокумский</t>
  </si>
  <si>
    <t>Шпаковский</t>
  </si>
  <si>
    <t xml:space="preserve">Наименование </t>
  </si>
  <si>
    <t>г.Буденновск</t>
  </si>
  <si>
    <t>г.Ессентуки</t>
  </si>
  <si>
    <t>пос.Иноземцево</t>
  </si>
  <si>
    <t>г.Минводы</t>
  </si>
  <si>
    <t>г.Георгиевск</t>
  </si>
  <si>
    <t>Всего, в том числе</t>
  </si>
  <si>
    <t>Предгорный район</t>
  </si>
  <si>
    <t>г.Лермонтов</t>
  </si>
  <si>
    <t>Краснодарский край</t>
  </si>
  <si>
    <t>Всего с начала деятельности</t>
  </si>
  <si>
    <t>Сумма, тыс.рублей</t>
  </si>
  <si>
    <t>Советский</t>
  </si>
  <si>
    <t>Минераловодский</t>
  </si>
  <si>
    <t>г.Новоалександровск</t>
  </si>
  <si>
    <t>г.Изобильный</t>
  </si>
  <si>
    <t>г.Железноводск</t>
  </si>
  <si>
    <t>г.Благодарный</t>
  </si>
  <si>
    <t>г.Светлоград</t>
  </si>
  <si>
    <t>г.Зеленокумск</t>
  </si>
  <si>
    <t xml:space="preserve">                                   Информация о выданных СМиСП  микрозаймах</t>
  </si>
  <si>
    <t>г.Кисловодск</t>
  </si>
  <si>
    <t>по состоянию на 01 января 2014 года.</t>
  </si>
  <si>
    <t>г.Нефтекумск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</si>
</sst>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3" xfId="0" applyFont="1" applyFill="1" applyBorder="1"/>
    <xf numFmtId="0" fontId="3" fillId="0" borderId="7" xfId="0" applyFont="1" applyBorder="1" applyAlignment="1">
      <alignment horizontal="center" vertical="center" wrapText="1" readingOrder="1"/>
    </xf>
    <xf numFmtId="0" fontId="0" fillId="0" borderId="0" xfId="0" applyFill="1"/>
    <xf numFmtId="0" fontId="5" fillId="0" borderId="0" xfId="0" applyFont="1" applyAlignment="1"/>
    <xf numFmtId="0" fontId="4" fillId="0" borderId="4" xfId="0" applyFont="1" applyFill="1" applyBorder="1"/>
    <xf numFmtId="4" fontId="0" fillId="0" borderId="0" xfId="0" applyNumberFormat="1"/>
    <xf numFmtId="0" fontId="2" fillId="0" borderId="0" xfId="0" applyFont="1" applyBorder="1" applyAlignment="1">
      <alignment horizontal="center" wrapText="1" readingOrder="1"/>
    </xf>
    <xf numFmtId="4" fontId="1" fillId="0" borderId="0" xfId="0" applyNumberFormat="1" applyFont="1" applyFill="1" applyBorder="1"/>
    <xf numFmtId="0" fontId="0" fillId="0" borderId="0" xfId="0" applyBorder="1"/>
    <xf numFmtId="0" fontId="2" fillId="0" borderId="8" xfId="0" applyFont="1" applyBorder="1" applyAlignment="1">
      <alignment horizontal="center" wrapText="1" readingOrder="1"/>
    </xf>
    <xf numFmtId="0" fontId="2" fillId="0" borderId="9" xfId="0" applyFont="1" applyBorder="1" applyAlignment="1">
      <alignment horizontal="center" wrapText="1" readingOrder="1"/>
    </xf>
    <xf numFmtId="0" fontId="2" fillId="0" borderId="10" xfId="0" applyFont="1" applyBorder="1" applyAlignment="1">
      <alignment horizontal="left" wrapText="1" readingOrder="1"/>
    </xf>
    <xf numFmtId="0" fontId="2" fillId="0" borderId="5" xfId="0" applyFont="1" applyFill="1" applyBorder="1" applyAlignment="1">
      <alignment horizontal="left" wrapText="1" readingOrder="1"/>
    </xf>
    <xf numFmtId="0" fontId="2" fillId="0" borderId="3" xfId="0" applyFont="1" applyFill="1" applyBorder="1" applyAlignment="1">
      <alignment horizontal="left" wrapText="1" readingOrder="1"/>
    </xf>
    <xf numFmtId="0" fontId="3" fillId="0" borderId="4" xfId="0" applyFont="1" applyFill="1" applyBorder="1" applyAlignment="1">
      <alignment horizontal="left" wrapText="1" readingOrder="1"/>
    </xf>
    <xf numFmtId="0" fontId="3" fillId="0" borderId="8" xfId="0" applyFont="1" applyBorder="1" applyAlignment="1">
      <alignment horizontal="center" vertical="center" wrapText="1" readingOrder="1"/>
    </xf>
    <xf numFmtId="0" fontId="1" fillId="0" borderId="5" xfId="0" applyFont="1" applyFill="1" applyBorder="1"/>
    <xf numFmtId="0" fontId="1" fillId="0" borderId="0" xfId="0" applyFont="1" applyFill="1" applyBorder="1"/>
    <xf numFmtId="4" fontId="2" fillId="0" borderId="0" xfId="0" applyNumberFormat="1" applyFont="1" applyFill="1" applyBorder="1" applyAlignment="1">
      <alignment horizontal="right" wrapText="1" readingOrder="1"/>
    </xf>
    <xf numFmtId="0" fontId="0" fillId="0" borderId="0" xfId="0" applyFill="1" applyBorder="1"/>
    <xf numFmtId="0" fontId="6" fillId="0" borderId="0" xfId="0" applyFont="1" applyFill="1" applyBorder="1"/>
    <xf numFmtId="4" fontId="6" fillId="0" borderId="0" xfId="0" applyNumberFormat="1" applyFont="1" applyFill="1" applyBorder="1"/>
    <xf numFmtId="0" fontId="7" fillId="0" borderId="0" xfId="0" applyFont="1" applyFill="1" applyBorder="1"/>
    <xf numFmtId="4" fontId="7" fillId="0" borderId="0" xfId="0" applyNumberFormat="1" applyFont="1" applyFill="1" applyBorder="1"/>
    <xf numFmtId="0" fontId="4" fillId="0" borderId="0" xfId="0" applyFont="1" applyFill="1" applyBorder="1"/>
    <xf numFmtId="4" fontId="1" fillId="0" borderId="5" xfId="0" applyNumberFormat="1" applyFont="1" applyFill="1" applyBorder="1"/>
    <xf numFmtId="4" fontId="1" fillId="0" borderId="3" xfId="0" applyNumberFormat="1" applyFont="1" applyFill="1" applyBorder="1"/>
    <xf numFmtId="4" fontId="2" fillId="0" borderId="3" xfId="0" applyNumberFormat="1" applyFont="1" applyFill="1" applyBorder="1" applyAlignment="1">
      <alignment horizontal="right" wrapText="1" readingOrder="1"/>
    </xf>
    <xf numFmtId="4" fontId="4" fillId="0" borderId="4" xfId="0" applyNumberFormat="1" applyFont="1" applyFill="1" applyBorder="1"/>
    <xf numFmtId="0" fontId="6" fillId="0" borderId="0" xfId="0" applyFont="1" applyBorder="1"/>
    <xf numFmtId="0" fontId="3" fillId="0" borderId="0" xfId="0" applyFont="1" applyBorder="1" applyAlignment="1">
      <alignment horizontal="center" vertical="center" wrapText="1" readingOrder="1"/>
    </xf>
    <xf numFmtId="0" fontId="2" fillId="0" borderId="0" xfId="0" applyFont="1" applyFill="1" applyBorder="1" applyAlignment="1">
      <alignment horizontal="left" wrapText="1" readingOrder="1"/>
    </xf>
    <xf numFmtId="0" fontId="2" fillId="0" borderId="0" xfId="0" applyFont="1" applyBorder="1" applyAlignment="1">
      <alignment horizontal="left" wrapText="1" readingOrder="1"/>
    </xf>
    <xf numFmtId="0" fontId="3" fillId="0" borderId="0" xfId="0" applyFont="1" applyFill="1" applyBorder="1" applyAlignment="1">
      <alignment horizontal="left" wrapText="1" readingOrder="1"/>
    </xf>
    <xf numFmtId="4" fontId="4" fillId="0" borderId="0" xfId="0" applyNumberFormat="1" applyFont="1" applyFill="1" applyBorder="1"/>
    <xf numFmtId="4" fontId="0" fillId="0" borderId="0" xfId="0" applyNumberFormat="1" applyBorder="1"/>
    <xf numFmtId="0" fontId="8" fillId="0" borderId="0" xfId="0" applyFont="1" applyFill="1" applyBorder="1"/>
    <xf numFmtId="0" fontId="4" fillId="0" borderId="3" xfId="0" applyFont="1" applyFill="1" applyBorder="1"/>
    <xf numFmtId="4" fontId="4" fillId="0" borderId="3" xfId="0" applyNumberFormat="1" applyFont="1" applyFill="1" applyBorder="1"/>
    <xf numFmtId="0" fontId="5" fillId="0" borderId="0" xfId="0" applyFont="1" applyAlignment="1">
      <alignment horizontal="center"/>
    </xf>
    <xf numFmtId="0" fontId="3" fillId="0" borderId="0" xfId="0" applyFont="1" applyBorder="1" applyAlignment="1">
      <alignment horizont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justify" vertical="center"/>
    </xf>
    <xf numFmtId="0" fontId="3" fillId="0" borderId="5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/>
    </xf>
    <xf numFmtId="0" fontId="4" fillId="0" borderId="2" xfId="0" applyFont="1" applyBorder="1" applyAlignment="1">
      <alignment horizontal="justify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5"/>
  <sheetViews>
    <sheetView tabSelected="1" view="pageBreakPreview" zoomScaleNormal="100" zoomScaleSheetLayoutView="100" workbookViewId="0">
      <selection activeCell="P35" sqref="P35"/>
    </sheetView>
  </sheetViews>
  <sheetFormatPr defaultRowHeight="15" x14ac:dyDescent="0.25"/>
  <cols>
    <col min="1" max="1" width="4.85546875" customWidth="1"/>
    <col min="2" max="2" width="40.42578125" customWidth="1"/>
    <col min="3" max="3" width="17.140625" customWidth="1"/>
    <col min="4" max="4" width="24" customWidth="1"/>
    <col min="5" max="5" width="9.140625" customWidth="1"/>
    <col min="6" max="6" width="16.28515625" hidden="1" customWidth="1"/>
    <col min="7" max="7" width="20.85546875" hidden="1" customWidth="1"/>
    <col min="8" max="13" width="9.140625" hidden="1" customWidth="1"/>
    <col min="14" max="14" width="9.7109375" hidden="1" customWidth="1"/>
    <col min="15" max="15" width="7.7109375" customWidth="1"/>
    <col min="16" max="16" width="26.28515625" customWidth="1"/>
    <col min="17" max="17" width="11.28515625" customWidth="1"/>
    <col min="18" max="18" width="25.85546875" customWidth="1"/>
  </cols>
  <sheetData>
    <row r="1" spans="1:19" x14ac:dyDescent="0.25">
      <c r="B1" s="4" t="s">
        <v>49</v>
      </c>
      <c r="C1" s="4"/>
      <c r="D1" s="4"/>
    </row>
    <row r="2" spans="1:19" x14ac:dyDescent="0.25">
      <c r="B2" s="40" t="s">
        <v>51</v>
      </c>
      <c r="C2" s="40"/>
      <c r="D2" s="40"/>
      <c r="O2" s="9"/>
      <c r="P2" s="30"/>
      <c r="Q2" s="9"/>
      <c r="R2" s="9"/>
      <c r="S2" s="9"/>
    </row>
    <row r="3" spans="1:19" ht="15.75" thickBot="1" x14ac:dyDescent="0.3">
      <c r="O3" s="9"/>
      <c r="P3" s="9"/>
      <c r="Q3" s="9"/>
      <c r="R3" s="9"/>
      <c r="S3" s="9"/>
    </row>
    <row r="4" spans="1:19" ht="26.25" customHeight="1" thickBot="1" x14ac:dyDescent="0.3">
      <c r="A4" s="44" t="s">
        <v>0</v>
      </c>
      <c r="B4" s="46" t="s">
        <v>29</v>
      </c>
      <c r="C4" s="48" t="s">
        <v>35</v>
      </c>
      <c r="D4" s="49"/>
      <c r="O4" s="41"/>
      <c r="P4" s="42"/>
      <c r="Q4" s="43"/>
      <c r="R4" s="43"/>
      <c r="S4" s="9"/>
    </row>
    <row r="5" spans="1:19" ht="46.5" customHeight="1" thickBot="1" x14ac:dyDescent="0.3">
      <c r="A5" s="45"/>
      <c r="B5" s="47"/>
      <c r="C5" s="16" t="s">
        <v>1</v>
      </c>
      <c r="D5" s="2" t="s">
        <v>40</v>
      </c>
      <c r="O5" s="41"/>
      <c r="P5" s="42"/>
      <c r="Q5" s="31"/>
      <c r="R5" s="31"/>
      <c r="S5" s="9"/>
    </row>
    <row r="6" spans="1:19" ht="21" customHeight="1" x14ac:dyDescent="0.25">
      <c r="A6" s="10">
        <v>1</v>
      </c>
      <c r="B6" s="13" t="s">
        <v>2</v>
      </c>
      <c r="C6" s="17">
        <v>12</v>
      </c>
      <c r="D6" s="26">
        <v>7100</v>
      </c>
      <c r="M6" s="18"/>
      <c r="N6" s="8"/>
      <c r="O6" s="7"/>
      <c r="P6" s="32"/>
      <c r="Q6" s="18"/>
      <c r="R6" s="8"/>
      <c r="S6" s="37"/>
    </row>
    <row r="7" spans="1:19" ht="19.5" customHeight="1" x14ac:dyDescent="0.25">
      <c r="A7" s="10">
        <f>A6+1</f>
        <v>2</v>
      </c>
      <c r="B7" s="14" t="s">
        <v>17</v>
      </c>
      <c r="C7" s="1">
        <v>35</v>
      </c>
      <c r="D7" s="27">
        <v>20200</v>
      </c>
      <c r="M7" s="20"/>
      <c r="N7" s="20"/>
      <c r="O7" s="7"/>
      <c r="P7" s="32"/>
      <c r="Q7" s="18"/>
      <c r="R7" s="8"/>
      <c r="S7" s="20"/>
    </row>
    <row r="8" spans="1:19" ht="19.5" customHeight="1" x14ac:dyDescent="0.25">
      <c r="A8" s="10">
        <f t="shared" ref="A8:A30" si="0">A7+1</f>
        <v>3</v>
      </c>
      <c r="B8" s="14" t="s">
        <v>18</v>
      </c>
      <c r="C8" s="1">
        <v>14</v>
      </c>
      <c r="D8" s="27">
        <v>8410</v>
      </c>
      <c r="M8" s="20"/>
      <c r="N8" s="20"/>
      <c r="O8" s="7"/>
      <c r="P8" s="32"/>
      <c r="Q8" s="18"/>
      <c r="R8" s="8"/>
      <c r="S8" s="20"/>
    </row>
    <row r="9" spans="1:19" ht="18" customHeight="1" x14ac:dyDescent="0.25">
      <c r="A9" s="10">
        <f t="shared" si="0"/>
        <v>4</v>
      </c>
      <c r="B9" s="14" t="s">
        <v>19</v>
      </c>
      <c r="C9" s="1">
        <v>15</v>
      </c>
      <c r="D9" s="27">
        <v>3610</v>
      </c>
      <c r="M9" s="18"/>
      <c r="N9" s="8"/>
      <c r="O9" s="7"/>
      <c r="P9" s="32"/>
      <c r="Q9" s="18"/>
      <c r="R9" s="8"/>
      <c r="S9" s="20"/>
    </row>
    <row r="10" spans="1:19" ht="16.5" customHeight="1" x14ac:dyDescent="0.25">
      <c r="A10" s="10">
        <f t="shared" si="0"/>
        <v>5</v>
      </c>
      <c r="B10" s="14" t="s">
        <v>20</v>
      </c>
      <c r="C10" s="1">
        <v>6</v>
      </c>
      <c r="D10" s="27">
        <v>3870</v>
      </c>
      <c r="M10" s="18"/>
      <c r="N10" s="8"/>
      <c r="O10" s="7"/>
      <c r="P10" s="32"/>
      <c r="Q10" s="18"/>
      <c r="R10" s="8"/>
      <c r="S10" s="20"/>
    </row>
    <row r="11" spans="1:19" ht="15" customHeight="1" x14ac:dyDescent="0.25">
      <c r="A11" s="10">
        <f t="shared" si="0"/>
        <v>6</v>
      </c>
      <c r="B11" s="14" t="s">
        <v>21</v>
      </c>
      <c r="C11" s="1">
        <v>15</v>
      </c>
      <c r="D11" s="27">
        <v>9200</v>
      </c>
      <c r="M11" s="18"/>
      <c r="N11" s="8"/>
      <c r="O11" s="7"/>
      <c r="P11" s="32"/>
      <c r="Q11" s="18"/>
      <c r="R11" s="8"/>
      <c r="S11" s="37"/>
    </row>
    <row r="12" spans="1:19" ht="15" customHeight="1" x14ac:dyDescent="0.25">
      <c r="A12" s="10">
        <f t="shared" si="0"/>
        <v>7</v>
      </c>
      <c r="B12" s="14" t="s">
        <v>22</v>
      </c>
      <c r="C12" s="1">
        <v>5</v>
      </c>
      <c r="D12" s="27">
        <v>1970</v>
      </c>
      <c r="M12" s="18"/>
      <c r="N12" s="8"/>
      <c r="O12" s="7"/>
      <c r="P12" s="32"/>
      <c r="Q12" s="18"/>
      <c r="R12" s="8"/>
      <c r="S12" s="20"/>
    </row>
    <row r="13" spans="1:19" ht="15" customHeight="1" x14ac:dyDescent="0.25">
      <c r="A13" s="10">
        <f t="shared" si="0"/>
        <v>8</v>
      </c>
      <c r="B13" s="14" t="s">
        <v>23</v>
      </c>
      <c r="C13" s="1">
        <v>18</v>
      </c>
      <c r="D13" s="27">
        <v>8338</v>
      </c>
      <c r="M13" s="18"/>
      <c r="N13" s="8"/>
      <c r="O13" s="7"/>
      <c r="P13" s="32"/>
      <c r="Q13" s="18"/>
      <c r="R13" s="8"/>
      <c r="S13" s="20"/>
    </row>
    <row r="14" spans="1:19" ht="18" customHeight="1" x14ac:dyDescent="0.25">
      <c r="A14" s="10">
        <f t="shared" si="0"/>
        <v>9</v>
      </c>
      <c r="B14" s="14" t="s">
        <v>24</v>
      </c>
      <c r="C14" s="1">
        <v>13</v>
      </c>
      <c r="D14" s="27">
        <v>3790</v>
      </c>
      <c r="M14" s="18"/>
      <c r="N14" s="8"/>
      <c r="O14" s="7"/>
      <c r="P14" s="32"/>
      <c r="Q14" s="18"/>
      <c r="R14" s="8"/>
      <c r="S14" s="20"/>
    </row>
    <row r="15" spans="1:19" x14ac:dyDescent="0.25">
      <c r="A15" s="10">
        <f t="shared" si="0"/>
        <v>10</v>
      </c>
      <c r="B15" s="14" t="s">
        <v>3</v>
      </c>
      <c r="C15" s="1">
        <v>10</v>
      </c>
      <c r="D15" s="27">
        <v>2330</v>
      </c>
      <c r="M15" s="18"/>
      <c r="N15" s="8"/>
      <c r="O15" s="7"/>
      <c r="P15" s="32"/>
      <c r="Q15" s="18"/>
      <c r="R15" s="8"/>
      <c r="S15" s="20"/>
    </row>
    <row r="16" spans="1:19" ht="18" customHeight="1" x14ac:dyDescent="0.25">
      <c r="A16" s="10">
        <f t="shared" si="0"/>
        <v>11</v>
      </c>
      <c r="B16" s="14" t="s">
        <v>4</v>
      </c>
      <c r="C16" s="1">
        <v>60</v>
      </c>
      <c r="D16" s="27">
        <v>29310</v>
      </c>
      <c r="M16" s="20"/>
      <c r="N16" s="20"/>
      <c r="O16" s="7"/>
      <c r="P16" s="32"/>
      <c r="Q16" s="18"/>
      <c r="R16" s="8"/>
      <c r="S16" s="20"/>
    </row>
    <row r="17" spans="1:19" ht="18" customHeight="1" x14ac:dyDescent="0.25">
      <c r="A17" s="10">
        <f t="shared" si="0"/>
        <v>12</v>
      </c>
      <c r="B17" s="14" t="s">
        <v>25</v>
      </c>
      <c r="C17" s="1">
        <v>36</v>
      </c>
      <c r="D17" s="27">
        <v>16945</v>
      </c>
      <c r="M17" s="18"/>
      <c r="N17" s="8"/>
      <c r="O17" s="7"/>
      <c r="P17" s="32"/>
      <c r="Q17" s="18"/>
      <c r="R17" s="8"/>
      <c r="S17" s="20"/>
    </row>
    <row r="18" spans="1:19" ht="21.75" customHeight="1" x14ac:dyDescent="0.25">
      <c r="A18" s="10">
        <f t="shared" si="0"/>
        <v>13</v>
      </c>
      <c r="B18" s="14" t="s">
        <v>26</v>
      </c>
      <c r="C18" s="1">
        <v>7</v>
      </c>
      <c r="D18" s="27">
        <v>4950</v>
      </c>
      <c r="M18" s="18"/>
      <c r="N18" s="8"/>
      <c r="O18" s="7"/>
      <c r="P18" s="32"/>
      <c r="Q18" s="18"/>
      <c r="R18" s="8"/>
      <c r="S18" s="20"/>
    </row>
    <row r="19" spans="1:19" ht="21.75" customHeight="1" x14ac:dyDescent="0.25">
      <c r="A19" s="10">
        <f t="shared" si="0"/>
        <v>14</v>
      </c>
      <c r="B19" s="14" t="s">
        <v>5</v>
      </c>
      <c r="C19" s="1">
        <v>9</v>
      </c>
      <c r="D19" s="27">
        <v>3950</v>
      </c>
      <c r="M19" s="18"/>
      <c r="N19" s="8"/>
      <c r="O19" s="7"/>
      <c r="P19" s="32"/>
      <c r="Q19" s="18"/>
      <c r="R19" s="8"/>
      <c r="S19" s="20"/>
    </row>
    <row r="20" spans="1:19" x14ac:dyDescent="0.25">
      <c r="A20" s="10">
        <f t="shared" si="0"/>
        <v>15</v>
      </c>
      <c r="B20" s="14" t="s">
        <v>27</v>
      </c>
      <c r="C20" s="1">
        <v>99</v>
      </c>
      <c r="D20" s="27">
        <v>47600</v>
      </c>
      <c r="M20" s="20"/>
      <c r="N20" s="20"/>
      <c r="O20" s="7"/>
      <c r="P20" s="32"/>
      <c r="Q20" s="18"/>
      <c r="R20" s="8"/>
      <c r="S20" s="20"/>
    </row>
    <row r="21" spans="1:19" x14ac:dyDescent="0.25">
      <c r="A21" s="10">
        <v>16</v>
      </c>
      <c r="B21" s="14" t="s">
        <v>42</v>
      </c>
      <c r="C21" s="1">
        <v>18</v>
      </c>
      <c r="D21" s="27">
        <v>7050</v>
      </c>
      <c r="M21" s="18"/>
      <c r="N21" s="8"/>
      <c r="O21" s="7"/>
      <c r="P21" s="32"/>
      <c r="Q21" s="18"/>
      <c r="R21" s="8"/>
      <c r="S21" s="20"/>
    </row>
    <row r="22" spans="1:19" x14ac:dyDescent="0.25">
      <c r="A22" s="10">
        <v>17</v>
      </c>
      <c r="B22" s="14" t="s">
        <v>6</v>
      </c>
      <c r="C22" s="1">
        <v>12</v>
      </c>
      <c r="D22" s="27">
        <v>3400</v>
      </c>
      <c r="M22" s="20"/>
      <c r="N22" s="20"/>
      <c r="O22" s="7"/>
      <c r="P22" s="32"/>
      <c r="Q22" s="18"/>
      <c r="R22" s="8"/>
      <c r="S22" s="20"/>
    </row>
    <row r="23" spans="1:19" s="9" customFormat="1" x14ac:dyDescent="0.25">
      <c r="A23" s="7">
        <v>18</v>
      </c>
      <c r="B23" s="14" t="s">
        <v>7</v>
      </c>
      <c r="C23" s="1">
        <v>23</v>
      </c>
      <c r="D23" s="27">
        <v>10250</v>
      </c>
      <c r="M23" s="20"/>
      <c r="N23" s="20"/>
      <c r="O23" s="7"/>
      <c r="P23" s="32"/>
      <c r="Q23" s="18"/>
      <c r="R23" s="8"/>
      <c r="S23" s="20"/>
    </row>
    <row r="24" spans="1:19" x14ac:dyDescent="0.25">
      <c r="A24" s="11">
        <f t="shared" si="0"/>
        <v>19</v>
      </c>
      <c r="B24" s="14" t="s">
        <v>8</v>
      </c>
      <c r="C24" s="1">
        <v>128</v>
      </c>
      <c r="D24" s="27">
        <v>74780</v>
      </c>
      <c r="M24" s="20"/>
      <c r="N24" s="20"/>
      <c r="O24" s="7"/>
      <c r="P24" s="32"/>
      <c r="Q24" s="18"/>
      <c r="R24" s="8"/>
      <c r="S24" s="20"/>
    </row>
    <row r="25" spans="1:19" x14ac:dyDescent="0.25">
      <c r="A25" s="11">
        <v>20</v>
      </c>
      <c r="B25" s="14" t="s">
        <v>36</v>
      </c>
      <c r="C25" s="1">
        <v>7</v>
      </c>
      <c r="D25" s="27">
        <v>2030</v>
      </c>
      <c r="M25" s="20"/>
      <c r="N25" s="20"/>
      <c r="O25" s="7"/>
      <c r="P25" s="32"/>
      <c r="Q25" s="18"/>
      <c r="R25" s="8"/>
      <c r="S25" s="20"/>
    </row>
    <row r="26" spans="1:19" x14ac:dyDescent="0.25">
      <c r="A26" s="11">
        <v>21</v>
      </c>
      <c r="B26" s="14" t="s">
        <v>9</v>
      </c>
      <c r="C26" s="1">
        <v>16</v>
      </c>
      <c r="D26" s="27">
        <v>5400</v>
      </c>
      <c r="M26" s="18"/>
      <c r="N26" s="8"/>
      <c r="O26" s="7"/>
      <c r="P26" s="32"/>
      <c r="Q26" s="18"/>
      <c r="R26" s="8"/>
      <c r="S26" s="20"/>
    </row>
    <row r="27" spans="1:19" x14ac:dyDescent="0.25">
      <c r="A27" s="11">
        <v>22</v>
      </c>
      <c r="B27" s="14" t="s">
        <v>10</v>
      </c>
      <c r="C27" s="1">
        <v>89</v>
      </c>
      <c r="D27" s="27">
        <v>50170</v>
      </c>
      <c r="M27" s="20"/>
      <c r="N27" s="20"/>
      <c r="O27" s="7"/>
      <c r="P27" s="32"/>
      <c r="Q27" s="18"/>
      <c r="R27" s="8"/>
      <c r="S27" s="20"/>
    </row>
    <row r="28" spans="1:19" x14ac:dyDescent="0.25">
      <c r="A28" s="11">
        <f t="shared" si="0"/>
        <v>23</v>
      </c>
      <c r="B28" s="14" t="s">
        <v>11</v>
      </c>
      <c r="C28" s="1">
        <v>18</v>
      </c>
      <c r="D28" s="27">
        <v>10590</v>
      </c>
      <c r="M28" s="18"/>
      <c r="N28" s="8"/>
      <c r="O28" s="7"/>
      <c r="P28" s="32"/>
      <c r="Q28" s="18"/>
      <c r="R28" s="8"/>
      <c r="S28" s="20"/>
    </row>
    <row r="29" spans="1:19" x14ac:dyDescent="0.25">
      <c r="A29" s="11">
        <f t="shared" si="0"/>
        <v>24</v>
      </c>
      <c r="B29" s="14" t="s">
        <v>12</v>
      </c>
      <c r="C29" s="1">
        <v>47</v>
      </c>
      <c r="D29" s="27">
        <v>25800</v>
      </c>
      <c r="M29" s="18"/>
      <c r="N29" s="8"/>
      <c r="O29" s="7"/>
      <c r="P29" s="32"/>
      <c r="Q29" s="18"/>
      <c r="R29" s="8"/>
      <c r="S29" s="20"/>
    </row>
    <row r="30" spans="1:19" x14ac:dyDescent="0.25">
      <c r="A30" s="11">
        <f t="shared" si="0"/>
        <v>25</v>
      </c>
      <c r="B30" s="14" t="s">
        <v>28</v>
      </c>
      <c r="C30" s="1">
        <v>15</v>
      </c>
      <c r="D30" s="27">
        <v>3787</v>
      </c>
      <c r="M30" s="18"/>
      <c r="N30" s="8"/>
      <c r="O30" s="7"/>
      <c r="P30" s="32"/>
      <c r="Q30" s="18"/>
      <c r="R30" s="8"/>
      <c r="S30" s="20"/>
    </row>
    <row r="31" spans="1:19" x14ac:dyDescent="0.25">
      <c r="A31" s="11">
        <v>26</v>
      </c>
      <c r="B31" s="14" t="s">
        <v>41</v>
      </c>
      <c r="C31" s="1">
        <v>2</v>
      </c>
      <c r="D31" s="27">
        <v>250</v>
      </c>
      <c r="M31" s="18"/>
      <c r="N31" s="8"/>
      <c r="O31" s="7"/>
      <c r="P31" s="32"/>
      <c r="Q31" s="18"/>
      <c r="R31" s="8"/>
      <c r="S31" s="20"/>
    </row>
    <row r="32" spans="1:19" x14ac:dyDescent="0.25">
      <c r="A32" s="11"/>
      <c r="B32" s="14"/>
      <c r="C32" s="1"/>
      <c r="D32" s="27"/>
      <c r="M32" s="20"/>
      <c r="N32" s="20"/>
      <c r="O32" s="7"/>
      <c r="P32" s="32"/>
      <c r="Q32" s="18"/>
      <c r="R32" s="8"/>
      <c r="S32" s="20"/>
    </row>
    <row r="33" spans="1:19" x14ac:dyDescent="0.25">
      <c r="A33" s="11">
        <v>27</v>
      </c>
      <c r="B33" s="14" t="s">
        <v>13</v>
      </c>
      <c r="C33" s="1">
        <v>170</v>
      </c>
      <c r="D33" s="27">
        <v>97499</v>
      </c>
      <c r="M33" s="20"/>
      <c r="N33" s="20"/>
      <c r="O33" s="7"/>
      <c r="P33" s="32"/>
      <c r="Q33" s="18"/>
      <c r="R33" s="8"/>
      <c r="S33" s="20"/>
    </row>
    <row r="34" spans="1:19" x14ac:dyDescent="0.25">
      <c r="A34" s="11">
        <v>28</v>
      </c>
      <c r="B34" s="14" t="s">
        <v>43</v>
      </c>
      <c r="C34" s="1">
        <v>19</v>
      </c>
      <c r="D34" s="27">
        <v>11050</v>
      </c>
      <c r="M34" s="20"/>
      <c r="N34" s="20"/>
      <c r="O34" s="7"/>
      <c r="P34" s="32"/>
      <c r="Q34" s="18"/>
      <c r="R34" s="8"/>
      <c r="S34" s="20"/>
    </row>
    <row r="35" spans="1:19" x14ac:dyDescent="0.25">
      <c r="A35" s="11">
        <v>29</v>
      </c>
      <c r="B35" s="14" t="s">
        <v>14</v>
      </c>
      <c r="C35" s="1">
        <v>55</v>
      </c>
      <c r="D35" s="27">
        <v>34690</v>
      </c>
      <c r="M35" s="20"/>
      <c r="N35" s="20"/>
      <c r="O35" s="7"/>
      <c r="P35" s="32"/>
      <c r="Q35" s="18"/>
      <c r="R35" s="8"/>
      <c r="S35" s="20"/>
    </row>
    <row r="36" spans="1:19" x14ac:dyDescent="0.25">
      <c r="A36" s="11">
        <v>30</v>
      </c>
      <c r="B36" s="14" t="s">
        <v>15</v>
      </c>
      <c r="C36" s="1">
        <v>43</v>
      </c>
      <c r="D36" s="27">
        <v>28695</v>
      </c>
      <c r="M36" s="20"/>
      <c r="N36" s="20"/>
      <c r="O36" s="7"/>
      <c r="P36" s="32"/>
      <c r="Q36" s="18"/>
      <c r="R36" s="8"/>
      <c r="S36" s="20"/>
    </row>
    <row r="37" spans="1:19" x14ac:dyDescent="0.25">
      <c r="A37" s="11">
        <f t="shared" ref="A37:A41" si="1">A36+1</f>
        <v>31</v>
      </c>
      <c r="B37" s="14" t="s">
        <v>30</v>
      </c>
      <c r="C37" s="1">
        <v>25</v>
      </c>
      <c r="D37" s="28">
        <v>13160</v>
      </c>
      <c r="M37" s="18"/>
      <c r="N37" s="19"/>
      <c r="O37" s="7"/>
      <c r="P37" s="32"/>
      <c r="Q37" s="18"/>
      <c r="R37" s="19"/>
      <c r="S37" s="20"/>
    </row>
    <row r="38" spans="1:19" x14ac:dyDescent="0.25">
      <c r="A38" s="11">
        <f t="shared" si="1"/>
        <v>32</v>
      </c>
      <c r="B38" s="14" t="s">
        <v>31</v>
      </c>
      <c r="C38" s="1">
        <v>5</v>
      </c>
      <c r="D38" s="27">
        <v>1660</v>
      </c>
      <c r="E38" s="3"/>
      <c r="F38" s="3"/>
      <c r="G38" s="3"/>
      <c r="H38" s="3"/>
      <c r="I38" s="3"/>
      <c r="J38" s="3"/>
      <c r="K38" s="3"/>
      <c r="L38" s="3"/>
      <c r="M38" s="18"/>
      <c r="N38" s="8"/>
      <c r="O38" s="7"/>
      <c r="P38" s="32"/>
      <c r="Q38" s="18"/>
      <c r="R38" s="8"/>
      <c r="S38" s="20"/>
    </row>
    <row r="39" spans="1:19" x14ac:dyDescent="0.25">
      <c r="A39" s="11">
        <f t="shared" si="1"/>
        <v>33</v>
      </c>
      <c r="B39" s="14" t="s">
        <v>32</v>
      </c>
      <c r="C39" s="1">
        <v>6</v>
      </c>
      <c r="D39" s="27">
        <v>3050</v>
      </c>
      <c r="M39" s="20"/>
      <c r="N39" s="20"/>
      <c r="O39" s="7"/>
      <c r="P39" s="32"/>
      <c r="Q39" s="18"/>
      <c r="R39" s="8"/>
      <c r="S39" s="20"/>
    </row>
    <row r="40" spans="1:19" x14ac:dyDescent="0.25">
      <c r="A40" s="11">
        <f t="shared" si="1"/>
        <v>34</v>
      </c>
      <c r="B40" s="14" t="s">
        <v>33</v>
      </c>
      <c r="C40" s="1">
        <v>13</v>
      </c>
      <c r="D40" s="27">
        <v>6350</v>
      </c>
      <c r="M40" s="18"/>
      <c r="N40" s="8"/>
      <c r="O40" s="7"/>
      <c r="P40" s="32"/>
      <c r="Q40" s="18"/>
      <c r="R40" s="8"/>
      <c r="S40" s="20"/>
    </row>
    <row r="41" spans="1:19" x14ac:dyDescent="0.25">
      <c r="A41" s="11">
        <f t="shared" si="1"/>
        <v>35</v>
      </c>
      <c r="B41" s="14" t="s">
        <v>34</v>
      </c>
      <c r="C41" s="1">
        <v>7</v>
      </c>
      <c r="D41" s="27">
        <v>5200</v>
      </c>
      <c r="M41" s="18"/>
      <c r="N41" s="8"/>
      <c r="O41" s="7"/>
      <c r="P41" s="32"/>
      <c r="Q41" s="18"/>
      <c r="R41" s="8"/>
      <c r="S41" s="20"/>
    </row>
    <row r="42" spans="1:19" x14ac:dyDescent="0.25">
      <c r="A42" s="11">
        <v>36</v>
      </c>
      <c r="B42" s="14" t="s">
        <v>37</v>
      </c>
      <c r="C42" s="1">
        <v>7</v>
      </c>
      <c r="D42" s="27">
        <v>4250</v>
      </c>
      <c r="M42" s="18"/>
      <c r="N42" s="8"/>
      <c r="O42" s="7"/>
      <c r="P42" s="32"/>
      <c r="Q42" s="18"/>
      <c r="R42" s="8"/>
      <c r="S42" s="20"/>
    </row>
    <row r="43" spans="1:19" x14ac:dyDescent="0.25">
      <c r="A43" s="11">
        <v>37</v>
      </c>
      <c r="B43" s="14" t="s">
        <v>44</v>
      </c>
      <c r="C43" s="1">
        <v>7</v>
      </c>
      <c r="D43" s="27">
        <v>4600</v>
      </c>
      <c r="M43" s="18"/>
      <c r="N43" s="8"/>
      <c r="O43" s="7"/>
      <c r="P43" s="32"/>
      <c r="Q43" s="18"/>
      <c r="R43" s="8"/>
      <c r="S43" s="20"/>
    </row>
    <row r="44" spans="1:19" x14ac:dyDescent="0.25">
      <c r="A44" s="11">
        <v>38</v>
      </c>
      <c r="B44" s="14" t="s">
        <v>45</v>
      </c>
      <c r="C44" s="1">
        <v>1</v>
      </c>
      <c r="D44" s="27">
        <v>150</v>
      </c>
      <c r="M44" s="18"/>
      <c r="N44" s="8"/>
      <c r="O44" s="7"/>
      <c r="P44" s="32"/>
      <c r="Q44" s="18"/>
      <c r="R44" s="8"/>
      <c r="S44" s="20"/>
    </row>
    <row r="45" spans="1:19" x14ac:dyDescent="0.25">
      <c r="A45" s="11">
        <v>39</v>
      </c>
      <c r="B45" s="14" t="s">
        <v>46</v>
      </c>
      <c r="C45" s="1">
        <v>8</v>
      </c>
      <c r="D45" s="27">
        <v>3600</v>
      </c>
      <c r="M45" s="18"/>
      <c r="N45" s="8"/>
      <c r="O45" s="7"/>
      <c r="P45" s="32"/>
      <c r="Q45" s="18"/>
      <c r="R45" s="8"/>
      <c r="S45" s="20"/>
    </row>
    <row r="46" spans="1:19" x14ac:dyDescent="0.25">
      <c r="A46" s="11">
        <v>40</v>
      </c>
      <c r="B46" s="14" t="s">
        <v>47</v>
      </c>
      <c r="C46" s="1">
        <v>10</v>
      </c>
      <c r="D46" s="27">
        <v>3950</v>
      </c>
      <c r="M46" s="18"/>
      <c r="N46" s="8"/>
      <c r="O46" s="7"/>
      <c r="P46" s="32"/>
      <c r="Q46" s="18"/>
      <c r="R46" s="8"/>
      <c r="S46" s="20"/>
    </row>
    <row r="47" spans="1:19" x14ac:dyDescent="0.25">
      <c r="A47" s="11">
        <v>41</v>
      </c>
      <c r="B47" s="14" t="s">
        <v>48</v>
      </c>
      <c r="C47" s="1">
        <v>1</v>
      </c>
      <c r="D47" s="27">
        <v>900</v>
      </c>
      <c r="M47" s="18"/>
      <c r="N47" s="8"/>
      <c r="O47" s="7"/>
      <c r="P47" s="32"/>
      <c r="Q47" s="18"/>
      <c r="R47" s="8"/>
      <c r="S47" s="20"/>
    </row>
    <row r="48" spans="1:19" x14ac:dyDescent="0.25">
      <c r="A48" s="11">
        <v>42</v>
      </c>
      <c r="B48" s="14" t="s">
        <v>50</v>
      </c>
      <c r="C48" s="1">
        <v>2</v>
      </c>
      <c r="D48" s="27">
        <v>1800</v>
      </c>
      <c r="M48" s="18"/>
      <c r="N48" s="8"/>
      <c r="O48" s="7"/>
      <c r="P48" s="32"/>
      <c r="Q48" s="18"/>
      <c r="R48" s="8"/>
      <c r="S48" s="20"/>
    </row>
    <row r="49" spans="1:19" x14ac:dyDescent="0.25">
      <c r="A49" s="11">
        <v>43</v>
      </c>
      <c r="B49" s="14" t="s">
        <v>52</v>
      </c>
      <c r="C49" s="1">
        <v>13</v>
      </c>
      <c r="D49" s="27">
        <v>8240</v>
      </c>
      <c r="M49" s="18"/>
      <c r="N49" s="8"/>
      <c r="O49" s="7"/>
      <c r="P49" s="32"/>
      <c r="Q49" s="18"/>
      <c r="R49" s="8"/>
      <c r="S49" s="20"/>
    </row>
    <row r="50" spans="1:19" x14ac:dyDescent="0.25">
      <c r="A50" s="11"/>
      <c r="B50" s="14" t="s">
        <v>16</v>
      </c>
      <c r="C50" s="38">
        <f>SUM(C6:C49)</f>
        <v>1121</v>
      </c>
      <c r="D50" s="39">
        <f>SUM(D6:D49)</f>
        <v>593924</v>
      </c>
      <c r="M50" s="21"/>
      <c r="N50" s="22"/>
      <c r="O50" s="7"/>
      <c r="P50" s="32"/>
      <c r="Q50" s="18"/>
      <c r="R50" s="8"/>
      <c r="S50" s="20"/>
    </row>
    <row r="51" spans="1:19" x14ac:dyDescent="0.25">
      <c r="A51" s="11">
        <v>44</v>
      </c>
      <c r="B51" s="14" t="s">
        <v>38</v>
      </c>
      <c r="C51" s="38">
        <v>224</v>
      </c>
      <c r="D51" s="39">
        <v>113100</v>
      </c>
      <c r="M51" s="23"/>
      <c r="N51" s="24"/>
      <c r="O51" s="7"/>
      <c r="P51" s="32"/>
      <c r="Q51" s="18"/>
      <c r="R51" s="8"/>
      <c r="S51" s="20"/>
    </row>
    <row r="52" spans="1:19" ht="19.5" customHeight="1" thickBot="1" x14ac:dyDescent="0.3">
      <c r="A52" s="12"/>
      <c r="B52" s="15" t="s">
        <v>39</v>
      </c>
      <c r="C52" s="5">
        <f>C50+C51</f>
        <v>1345</v>
      </c>
      <c r="D52" s="29">
        <f>D50+D51</f>
        <v>707024</v>
      </c>
      <c r="M52" s="25"/>
      <c r="N52" s="22"/>
      <c r="O52" s="33"/>
      <c r="P52" s="34"/>
      <c r="Q52" s="25"/>
      <c r="R52" s="35"/>
      <c r="S52" s="20"/>
    </row>
    <row r="53" spans="1:19" x14ac:dyDescent="0.25">
      <c r="D53" s="6"/>
      <c r="M53" s="9"/>
      <c r="N53" s="9"/>
      <c r="O53" s="9"/>
      <c r="P53" s="9"/>
      <c r="Q53" s="9"/>
      <c r="R53" s="9"/>
      <c r="S53" s="9"/>
    </row>
    <row r="54" spans="1:19" x14ac:dyDescent="0.25">
      <c r="O54" s="9"/>
      <c r="P54" s="36"/>
      <c r="Q54" s="9"/>
      <c r="R54" s="9"/>
      <c r="S54" s="9"/>
    </row>
    <row r="55" spans="1:19" x14ac:dyDescent="0.25">
      <c r="O55" s="9"/>
      <c r="P55" s="9"/>
      <c r="Q55" s="9"/>
      <c r="R55" s="9"/>
      <c r="S55" s="9"/>
    </row>
  </sheetData>
  <mergeCells count="7">
    <mergeCell ref="B2:D2"/>
    <mergeCell ref="O4:O5"/>
    <mergeCell ref="P4:P5"/>
    <mergeCell ref="Q4:R4"/>
    <mergeCell ref="A4:A5"/>
    <mergeCell ref="B4:B5"/>
    <mergeCell ref="C4:D4"/>
  </mergeCells>
  <pageMargins left="0.7" right="0.7" top="0.75" bottom="0.75" header="0.3" footer="0.3"/>
  <pageSetup paperSize="9" scale="8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декабрь</vt:lpstr>
      <vt:lpstr>декабрь!Область_печати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cp:lastPrinted>2014-03-24T10:59:18Z</cp:lastPrinted>
  <dcterms:created xsi:type="dcterms:W3CDTF">2012-01-12T08:28:11Z</dcterms:created>
  <dcterms:modified xsi:type="dcterms:W3CDTF">2014-03-24T10:59:28Z</dcterms:modified>
</cp:coreProperties>
</file>